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itor\Downloads\"/>
    </mc:Choice>
  </mc:AlternateContent>
  <xr:revisionPtr revIDLastSave="0" documentId="13_ncr:1_{F338018E-B443-4A73-AFDF-727F03239C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G43" i="1" l="1"/>
  <c r="G157" i="1"/>
  <c r="I43" i="1"/>
  <c r="I100" i="1"/>
  <c r="F119" i="1"/>
  <c r="F176" i="1"/>
  <c r="H176" i="1"/>
  <c r="I62" i="1"/>
  <c r="I119" i="1"/>
  <c r="I176" i="1"/>
  <c r="H43" i="1"/>
  <c r="H196" i="1" s="1"/>
  <c r="H100" i="1"/>
  <c r="H157" i="1"/>
  <c r="I157" i="1"/>
  <c r="J43" i="1"/>
  <c r="J157" i="1"/>
  <c r="G119" i="1"/>
  <c r="G176" i="1"/>
  <c r="F24" i="1"/>
  <c r="F81" i="1"/>
  <c r="F138" i="1"/>
  <c r="J176" i="1"/>
  <c r="F195" i="1"/>
  <c r="G138" i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<sst xmlns="http://schemas.openxmlformats.org/spreadsheetml/2006/main" count="394" uniqueCount="143">
  <si>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</si>
  <si>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</si>
  <si>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</si>
  <si>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</si>
  <si>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</si>
  <si>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</si>
  <si>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</si>
  <si>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</si>
  <si>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</si>
  <si>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</si>
  <si>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</si>
  <si>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</si>
  <si>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</si>
  <si>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</si>
  <si>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</si>
  <si>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</si>
  <si>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</si>
  <si>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</si>
  <si>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</si>
  <si>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</si>
  <si>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</si>
  <si>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</si>
  <si>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</si>
  <si>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</si>
  <si>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</si>
  <si>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</si>
  <si>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</si>
  <si>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</si>
  <si>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</si>
  <si>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</si>
  <si>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</si>
  <si>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</si>
  <si>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</si>
  <si>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</si>
  <si>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</si>
  <si>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</si>
  <si>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</si>
  <si>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</si>
  <si>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</si>
  <si>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</si>
  <si>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</si>
  <si>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</si>
  <si>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</si>
  <si>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</si>
  <si>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</si>
  <si>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</si>
  <si>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</si>
  <si>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</si>
  <si>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</si>
  <si>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</si>
  <si>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</si>
  <si>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</si>
  <si>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</si>
  <si>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</si>
  <si>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</si>
  <si>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</si>
  <si>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</si>
  <si>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</si>
  <si>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</si>
  <si>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</si>
  <si>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</si>
  <si>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</si>
  <si>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</si>
  <si>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</si>
  <si>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</si>
  <si>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</si>
  <si>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</si>
  <si>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</si>
  <si>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</si>
  <si>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</si>
  <si>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</si>
  <si>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</si>
  <si>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</si>
  <si>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</si>
  <si>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</si>
  <si>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</si>
  <si>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</si>
  <si>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</si>
  <si>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</si>
  <si>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</si>
  <si>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</si>
  <si>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</si>
  <si>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</si>
  <si>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</si>
  <si>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</si>
  <si>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</si>
  <si>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</si>
  <si>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</si>
  <si>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</si>
  <si>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</si>
  <si>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</si>
  <si>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</si>
  <si>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</si>
  <si>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</si>
  <si>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</si>
  <si>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</si>
  <si>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</si>
  <si>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</si>
  <si>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</si>
  <si>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</si>
  <si>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</si>
  <si>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</si>
  <si>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</si>
  <si>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</si>
  <si>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</si>
  <si>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</si>
  <si>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</si>
  <si>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</si>
  <si>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</si>
  <si>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</si>
  <si>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</si>
  <si>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</si>
  <si>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</si>
  <si>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</si>
  <si>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</si>
  <si>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</si>
  <si>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</si>
  <si>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</si>
  <si>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</si>
  <si>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</si>
  <si>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</si>
  <si>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</si>
  <si>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</si>
  <si>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</si>
  <si>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</si>
  <si>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</si>
  <si>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</si>
  <si>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</si>
  <si>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</si>
  <si>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</si>
  <si>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</si>
  <si>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</si>
  <si>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</si>
  <si>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</si>
  <si>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</si>
  <si>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</si>
  <si>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</si>
  <si>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</si>
  <si>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</si>
  <si>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</si>
  <si>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</si>
  <si>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</si>
  <si>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МАОУ СОШ №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</si>
</sst>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85" zoomScaleNormal="85" workbookViewId="0">
      <selection activeCell="P5" sqref="P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142</v>
      </c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48</v>
      </c>
      <c r="G9" s="43">
        <v>2.923</v>
      </c>
      <c r="H9" s="43">
        <v>0.38200000000000001</v>
      </c>
      <c r="I9" s="43">
        <v>23.881</v>
      </c>
      <c r="J9" s="43">
        <v>110.654</v>
      </c>
      <c r="K9" s="44" t="s">
        <v>43</v>
      </c>
      <c r="L9" s="43">
        <v>3.9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17.184000000000001</v>
      </c>
      <c r="H13" s="19">
        <f t="shared" si="0"/>
        <v>18.335000000000001</v>
      </c>
      <c r="I13" s="19">
        <f t="shared" si="0"/>
        <v>91.068000000000012</v>
      </c>
      <c r="J13" s="19">
        <f t="shared" si="0"/>
        <v>598.02800000000002</v>
      </c>
      <c r="K13" s="25"/>
      <c r="L13" s="19">
        <f t="shared" ref="L13" si="1">SUM(L6:L12)</f>
        <v>80.900000000000006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1611</v>
      </c>
      <c r="G24" s="32">
        <f t="shared" ref="G24:J24" si="4">G13+G23</f>
        <v>43.997</v>
      </c>
      <c r="H24" s="32">
        <f t="shared" si="4"/>
        <v>47.796000000000006</v>
      </c>
      <c r="I24" s="32">
        <f t="shared" si="4"/>
        <v>222.179</v>
      </c>
      <c r="J24" s="32">
        <f t="shared" si="4"/>
        <v>1494.8739999999998</v>
      </c>
      <c r="K24" s="32"/>
      <c r="L24" s="32">
        <f t="shared" ref="L24" si="5">L13+L23</f>
        <v>214.70000000000002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100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1502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55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102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103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105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106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107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108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109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110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111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112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113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114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115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116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117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118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119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120</v>
      </c>
      <c r="F139" s="40">
        <v>235</v>
      </c>
      <c r="G139" s="40">
        <v>9.3740000000000006</v>
      </c>
      <c r="H139" s="40">
        <v>14.832000000000001</v>
      </c>
      <c r="I139" s="40">
        <v>49.509</v>
      </c>
      <c r="J139" s="40">
        <v>369.02499999999998</v>
      </c>
      <c r="K139" s="41" t="s">
        <v>121</v>
      </c>
      <c r="L139" s="40">
        <v>32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28</v>
      </c>
      <c r="G142" s="43">
        <v>1.3160000000000001</v>
      </c>
      <c r="H142" s="43">
        <v>0.19600000000000001</v>
      </c>
      <c r="I142" s="43">
        <v>13.944000000000001</v>
      </c>
      <c r="J142" s="43">
        <v>62.804000000000002</v>
      </c>
      <c r="K142" s="44" t="s">
        <v>58</v>
      </c>
      <c r="L142" s="43">
        <v>2.4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13.549000000000001</v>
      </c>
      <c r="H146" s="19">
        <f t="shared" si="70"/>
        <v>17.215000000000003</v>
      </c>
      <c r="I146" s="19">
        <f t="shared" si="70"/>
        <v>88.934000000000012</v>
      </c>
      <c r="J146" s="19">
        <f t="shared" si="70"/>
        <v>564.87</v>
      </c>
      <c r="K146" s="25"/>
      <c r="L146" s="19">
        <f t="shared" ref="L146" si="71">SUM(L139:L145)</f>
        <v>73.400000000000006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122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123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124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125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1609</v>
      </c>
      <c r="G157" s="32">
        <f t="shared" ref="G157" si="74">G146+G156</f>
        <v>42.202000000000005</v>
      </c>
      <c r="H157" s="32">
        <f t="shared" ref="H157" si="75">H146+H156</f>
        <v>42.596000000000004</v>
      </c>
      <c r="I157" s="32">
        <f t="shared" ref="I157" si="76">I146+I156</f>
        <v>224.85300000000001</v>
      </c>
      <c r="J157" s="32">
        <f t="shared" ref="J157:L157" si="77">J146+J156</f>
        <v>1451.576</v>
      </c>
      <c r="K157" s="32"/>
      <c r="L157" s="32">
        <f t="shared" si="77"/>
        <v>208.20000000000002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126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127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129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130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131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132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133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134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215</v>
      </c>
      <c r="G177" s="40">
        <v>8.5519999999999996</v>
      </c>
      <c r="H177" s="40">
        <v>10.291</v>
      </c>
      <c r="I177" s="40">
        <v>29.423999999999999</v>
      </c>
      <c r="J177" s="40">
        <v>284.52600000000001</v>
      </c>
      <c r="K177" s="41" t="s">
        <v>136</v>
      </c>
      <c r="L177" s="40">
        <v>30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53</v>
      </c>
      <c r="G180" s="43">
        <v>3.274</v>
      </c>
      <c r="H180" s="43">
        <v>0.42499999999999999</v>
      </c>
      <c r="I180" s="43">
        <v>26.367000000000001</v>
      </c>
      <c r="J180" s="43">
        <v>122.389</v>
      </c>
      <c r="K180" s="44" t="s">
        <v>43</v>
      </c>
      <c r="L180" s="43">
        <v>4.2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568</v>
      </c>
      <c r="G184" s="19">
        <f t="shared" ref="G184:J184" si="86">SUM(G177:G183)</f>
        <v>16.675999999999998</v>
      </c>
      <c r="H184" s="19">
        <f t="shared" si="86"/>
        <v>14.701000000000001</v>
      </c>
      <c r="I184" s="19">
        <f t="shared" si="86"/>
        <v>77.539000000000001</v>
      </c>
      <c r="J184" s="19">
        <f t="shared" si="86"/>
        <v>549.17700000000002</v>
      </c>
      <c r="K184" s="25"/>
      <c r="L184" s="19">
        <f t="shared" ref="L184" si="87">SUM(L177:L183)</f>
        <v>78.2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137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138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139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140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141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1513</v>
      </c>
      <c r="G195" s="32">
        <f t="shared" ref="G195" si="90">G184+G194</f>
        <v>49.694000000000003</v>
      </c>
      <c r="H195" s="32">
        <f t="shared" ref="H195" si="91">H184+H194</f>
        <v>47.771000000000001</v>
      </c>
      <c r="I195" s="32">
        <f t="shared" ref="I195" si="92">I184+I194</f>
        <v>227.88400000000001</v>
      </c>
      <c r="J195" s="32">
        <f t="shared" ref="J195:L195" si="93">J184+J194</f>
        <v>1580.2600000000002</v>
      </c>
      <c r="K195" s="32"/>
      <c r="L195" s="32">
        <f t="shared" si="93"/>
        <v>214.2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1532.7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48.395799999999994</v>
      </c>
      <c r="H196" s="34">
        <f t="shared" si="94"/>
        <v>47.909100000000009</v>
      </c>
      <c r="I196" s="34">
        <f t="shared" si="94"/>
        <v>210.9795</v>
      </c>
      <c r="J196" s="34">
        <f t="shared" si="94"/>
        <v>1491.7460000000001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208.91300000000001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Nagasaki Hitori</cp:lastModifiedBy>
  <dcterms:created xsi:type="dcterms:W3CDTF">2022-05-16T14:23:56Z</dcterms:created>
  <dcterms:modified xsi:type="dcterms:W3CDTF">2023-11-06T02:52:38Z</dcterms:modified>
</cp:coreProperties>
</file>